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8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/>
  <c r="E18"/>
  <c r="E19"/>
  <c r="E20"/>
  <c r="E22"/>
  <c r="E23"/>
  <c r="F40" l="1"/>
  <c r="F41"/>
  <c r="F42"/>
  <c r="F43"/>
  <c r="F44"/>
  <c r="F45"/>
  <c r="F46"/>
  <c r="F47"/>
  <c r="F48"/>
  <c r="F39"/>
  <c r="E41" l="1"/>
  <c r="E40"/>
  <c r="E42"/>
  <c r="E43"/>
  <c r="E44"/>
  <c r="E45"/>
  <c r="E46"/>
  <c r="E47"/>
  <c r="E48"/>
  <c r="E39"/>
  <c r="F50" l="1"/>
  <c r="E29"/>
  <c r="E30"/>
  <c r="E31"/>
  <c r="E32"/>
  <c r="E24"/>
  <c r="E25"/>
  <c r="E26"/>
  <c r="E21"/>
  <c r="E50" l="1"/>
</calcChain>
</file>

<file path=xl/sharedStrings.xml><?xml version="1.0" encoding="utf-8"?>
<sst xmlns="http://schemas.openxmlformats.org/spreadsheetml/2006/main" count="75" uniqueCount="58">
  <si>
    <t>Sborníky konferencí pořádaných WTA CZ</t>
  </si>
  <si>
    <t>50,-</t>
  </si>
  <si>
    <t>100,-</t>
  </si>
  <si>
    <t>200,-</t>
  </si>
  <si>
    <t xml:space="preserve">Sborník konference "Sanace a rekonstrukce staveb 2009" </t>
  </si>
  <si>
    <t xml:space="preserve">Sborník konference "Sanace a rekonstrukce staveb 2010" </t>
  </si>
  <si>
    <t xml:space="preserve">Sborník konference „Sanace a rekonstrukce staveb 2011“ </t>
  </si>
  <si>
    <t>Sborník konference „Sanace a rekonstrukce staveb 2012“</t>
  </si>
  <si>
    <t xml:space="preserve">Sborník konference „Sanace a rekonstrukce staveb 2013“ </t>
  </si>
  <si>
    <t xml:space="preserve">Sborník konference „Sanace a rekonstrukce staveb 2014“ </t>
  </si>
  <si>
    <t xml:space="preserve">Sborník konference „Sanace a rekonstrukce staveb 2015“ </t>
  </si>
  <si>
    <t xml:space="preserve">Sborník konference „Sanace a rekonstrukce staveb 2017“ </t>
  </si>
  <si>
    <t>Sborník konference „Sanace a rekonstrukce staveb 2019“</t>
  </si>
  <si>
    <t xml:space="preserve">Sborník konference „Sanace a rekonstrukce staveb 2021“ </t>
  </si>
  <si>
    <t>Odborné publikace vydané WTA CZ</t>
  </si>
  <si>
    <t>Metody průzkumu vlhkých staveb (2007)</t>
  </si>
  <si>
    <t>Metody sanace vlhkého zdiva (2007)</t>
  </si>
  <si>
    <t>Sanace vlhkého zdiva II (2006)</t>
  </si>
  <si>
    <t>Sanace dřevěných konstrukcí a staveb 2008, materiály k semináři</t>
  </si>
  <si>
    <t>SMĚRNICE WTA (český překlad)</t>
  </si>
  <si>
    <t xml:space="preserve">cena Kč/ks </t>
  </si>
  <si>
    <r>
      <rPr>
        <b/>
        <sz val="11"/>
        <color theme="1"/>
        <rFont val="Calibri"/>
        <family val="2"/>
        <charset val="238"/>
        <scheme val="minor"/>
      </rPr>
      <t>1-3-91</t>
    </r>
    <r>
      <rPr>
        <sz val="11"/>
        <color theme="1"/>
        <rFont val="Calibri"/>
        <family val="2"/>
        <scheme val="minor"/>
      </rPr>
      <t xml:space="preserve"> Stavební ochrana dřeva Část 1: Zásady pro přirozené uchování dřeva v péči o památky a v sanaci starých staveb</t>
    </r>
  </si>
  <si>
    <r>
      <rPr>
        <b/>
        <sz val="11"/>
        <color theme="1"/>
        <rFont val="Calibri"/>
        <family val="2"/>
        <charset val="238"/>
        <scheme val="minor"/>
      </rPr>
      <t>1-4-95</t>
    </r>
    <r>
      <rPr>
        <sz val="11"/>
        <color theme="1"/>
        <rFont val="Calibri"/>
        <family val="2"/>
        <scheme val="minor"/>
      </rPr>
      <t xml:space="preserve"> Stavební ochrana dřeva v historických stavbách část 2: Střešní konstrukce</t>
    </r>
  </si>
  <si>
    <r>
      <rPr>
        <b/>
        <sz val="11"/>
        <color theme="1"/>
        <rFont val="Calibri"/>
        <family val="2"/>
        <charset val="238"/>
        <scheme val="minor"/>
      </rPr>
      <t>2-9-04</t>
    </r>
    <r>
      <rPr>
        <sz val="11"/>
        <color theme="1"/>
        <rFont val="Calibri"/>
        <family val="2"/>
        <scheme val="minor"/>
      </rPr>
      <t xml:space="preserve"> Sanační omítkové systémy (nahrazuje směrnici 2-2-91)</t>
    </r>
  </si>
  <si>
    <r>
      <rPr>
        <b/>
        <sz val="11"/>
        <color theme="1"/>
        <rFont val="Calibri"/>
        <family val="2"/>
        <charset val="238"/>
        <scheme val="minor"/>
      </rPr>
      <t>2-4-94</t>
    </r>
    <r>
      <rPr>
        <sz val="11"/>
        <color theme="1"/>
        <rFont val="Calibri"/>
        <family val="2"/>
        <scheme val="minor"/>
      </rPr>
      <t xml:space="preserve"> Hodnocení a sanace fasádních omítek s trhlinami</t>
    </r>
  </si>
  <si>
    <r>
      <rPr>
        <b/>
        <sz val="11"/>
        <color theme="1"/>
        <rFont val="Calibri"/>
        <family val="2"/>
        <charset val="238"/>
        <scheme val="minor"/>
      </rPr>
      <t>2-7-01</t>
    </r>
    <r>
      <rPr>
        <sz val="11"/>
        <color theme="1"/>
        <rFont val="Calibri"/>
        <family val="2"/>
        <scheme val="minor"/>
      </rPr>
      <t xml:space="preserve"> Vápenné omítky v památkové péči</t>
    </r>
  </si>
  <si>
    <r>
      <rPr>
        <b/>
        <sz val="11"/>
        <color theme="1"/>
        <rFont val="Calibri"/>
        <family val="2"/>
        <charset val="238"/>
        <scheme val="minor"/>
      </rPr>
      <t>3-4-90</t>
    </r>
    <r>
      <rPr>
        <sz val="11"/>
        <color theme="1"/>
        <rFont val="Calibri"/>
        <family val="2"/>
        <scheme val="minor"/>
      </rPr>
      <t xml:space="preserve"> Sběr údajů a zajištění kvality při restaurování staveb z přírodního kamene</t>
    </r>
  </si>
  <si>
    <r>
      <rPr>
        <b/>
        <sz val="11"/>
        <color theme="1"/>
        <rFont val="Calibri"/>
        <family val="2"/>
        <charset val="238"/>
        <scheme val="minor"/>
      </rPr>
      <t>3-9-95</t>
    </r>
    <r>
      <rPr>
        <sz val="11"/>
        <color theme="1"/>
        <rFont val="Calibri"/>
        <family val="2"/>
        <scheme val="minor"/>
      </rPr>
      <t xml:space="preserve"> Hodnocení očištěných povrchů kamene</t>
    </r>
  </si>
  <si>
    <r>
      <rPr>
        <b/>
        <sz val="11"/>
        <color theme="1"/>
        <rFont val="Calibri"/>
        <family val="2"/>
        <charset val="238"/>
        <scheme val="minor"/>
      </rPr>
      <t>4-3-98</t>
    </r>
    <r>
      <rPr>
        <sz val="11"/>
        <color theme="1"/>
        <rFont val="Calibri"/>
        <family val="2"/>
        <scheme val="minor"/>
      </rPr>
      <t xml:space="preserve"> Oprava zdiva - stabilita a únosnost</t>
    </r>
  </si>
  <si>
    <r>
      <rPr>
        <b/>
        <sz val="11"/>
        <color theme="1"/>
        <rFont val="Calibri"/>
        <family val="2"/>
        <charset val="238"/>
        <scheme val="minor"/>
      </rPr>
      <t>4-4-04</t>
    </r>
    <r>
      <rPr>
        <sz val="11"/>
        <color theme="1"/>
        <rFont val="Calibri"/>
        <family val="2"/>
        <scheme val="minor"/>
      </rPr>
      <t xml:space="preserve"> Injektáž zdiva proti kapilární vlhkosti</t>
    </r>
  </si>
  <si>
    <r>
      <rPr>
        <b/>
        <sz val="11"/>
        <color theme="1"/>
        <rFont val="Calibri"/>
        <family val="2"/>
        <charset val="238"/>
        <scheme val="minor"/>
      </rPr>
      <t>4-6-98</t>
    </r>
    <r>
      <rPr>
        <sz val="11"/>
        <color theme="1"/>
        <rFont val="Calibri"/>
        <family val="2"/>
        <scheme val="minor"/>
      </rPr>
      <t xml:space="preserve"> Dodatečná hydroizolace stavebních konstrukcí ve styku se zeminou</t>
    </r>
  </si>
  <si>
    <r>
      <rPr>
        <b/>
        <sz val="11"/>
        <color theme="1"/>
        <rFont val="Calibri"/>
        <family val="2"/>
        <charset val="238"/>
        <scheme val="minor"/>
      </rPr>
      <t>4-7-02</t>
    </r>
    <r>
      <rPr>
        <sz val="11"/>
        <color theme="1"/>
        <rFont val="Calibri"/>
        <family val="2"/>
        <scheme val="minor"/>
      </rPr>
      <t xml:space="preserve"> Dodatečné mechanické vodorovné hydroizolace</t>
    </r>
  </si>
  <si>
    <t>Název:</t>
  </si>
  <si>
    <t>Sídlo:</t>
  </si>
  <si>
    <t>IČ</t>
  </si>
  <si>
    <t>DIČ</t>
  </si>
  <si>
    <t>OBJEDNÁVÁME NÍŽE UVEDENÉ PUBLIKACE:</t>
  </si>
  <si>
    <t>Dodací adresa:</t>
  </si>
  <si>
    <t>počet ks</t>
  </si>
  <si>
    <t>cena celkem</t>
  </si>
  <si>
    <t>*</t>
  </si>
  <si>
    <t>CENA K ÚHRADĚ CELKEM</t>
  </si>
  <si>
    <r>
      <rPr>
        <b/>
        <sz val="11"/>
        <color theme="1"/>
        <rFont val="Calibri"/>
        <family val="2"/>
        <charset val="238"/>
        <scheme val="minor"/>
      </rPr>
      <t>4-5-99</t>
    </r>
    <r>
      <rPr>
        <sz val="11"/>
        <color theme="1"/>
        <rFont val="Calibri"/>
        <family val="2"/>
        <scheme val="minor"/>
      </rPr>
      <t xml:space="preserve"> Posouzení zdiva - diagnostika zdiva (novelizovaná 4-5-97)</t>
    </r>
  </si>
  <si>
    <t>není k dispozici</t>
  </si>
  <si>
    <t>XXX</t>
  </si>
  <si>
    <t>Objednávka publikací v tištěné podobě</t>
  </si>
  <si>
    <t>OBJEDNATEL</t>
  </si>
  <si>
    <t>Kontaktní osoba:</t>
  </si>
  <si>
    <t>*)</t>
  </si>
  <si>
    <t>E-mail:</t>
  </si>
  <si>
    <t>Tel.:</t>
  </si>
  <si>
    <t>Člen WTA CZ ANO/NE</t>
  </si>
  <si>
    <t>cena za kus/Kč</t>
  </si>
  <si>
    <t>základní</t>
  </si>
  <si>
    <t>člen WTA</t>
  </si>
  <si>
    <r>
      <rPr>
        <i/>
        <vertAlign val="superscript"/>
        <sz val="11"/>
        <color theme="1"/>
        <rFont val="Calibri"/>
        <family val="2"/>
        <charset val="238"/>
        <scheme val="minor"/>
      </rPr>
      <t>*)</t>
    </r>
    <r>
      <rPr>
        <i/>
        <sz val="11"/>
        <color theme="1"/>
        <rFont val="Calibri"/>
        <family val="2"/>
        <charset val="238"/>
        <scheme val="minor"/>
      </rPr>
      <t xml:space="preserve"> dodavatel není plátcem DPH</t>
    </r>
  </si>
  <si>
    <r>
      <t xml:space="preserve">V případě zájmu Objednávku stáhněte, vyplňte a uloženou ve formátu MS  Excel zašlete na </t>
    </r>
    <r>
      <rPr>
        <i/>
        <u/>
        <sz val="11"/>
        <color theme="1"/>
        <rFont val="Calibri"/>
        <family val="2"/>
        <charset val="238"/>
        <scheme val="minor"/>
      </rPr>
      <t>wta@wta.cz</t>
    </r>
  </si>
  <si>
    <t>Datum objednávky: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</si>
</sst>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i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 shrinkToFi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0" applyFont="1"/>
    <xf numFmtId="0" fontId="0" fillId="0" borderId="0" xfId="0" applyBorder="1" applyAlignment="1">
      <alignment horizontal="center" shrinkToFit="1"/>
    </xf>
    <xf numFmtId="0" fontId="8" fillId="0" borderId="0" xfId="0" applyFont="1"/>
    <xf numFmtId="0" fontId="3" fillId="2" borderId="1" xfId="0" applyFont="1" applyFill="1" applyBorder="1"/>
    <xf numFmtId="0" fontId="0" fillId="0" borderId="1" xfId="0" applyBorder="1"/>
    <xf numFmtId="0" fontId="4" fillId="2" borderId="0" xfId="0" applyFont="1" applyFill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workbookViewId="0">
      <selection activeCell="J40" sqref="J40"/>
    </sheetView>
  </sheetViews>
  <sheetFormatPr defaultRowHeight="14.4"/>
  <cols>
    <col min="1" max="1" width="52" customWidth="1"/>
    <col min="2" max="2" width="9.88671875" customWidth="1"/>
    <col min="5" max="5" width="11.5546875" customWidth="1"/>
    <col min="7" max="7" width="11.5546875" bestFit="1" customWidth="1"/>
  </cols>
  <sheetData>
    <row r="1" spans="1:7" ht="18">
      <c r="A1" s="18" t="s">
        <v>45</v>
      </c>
      <c r="B1" s="18"/>
      <c r="C1" s="18"/>
      <c r="D1" s="18"/>
      <c r="E1" s="18"/>
    </row>
    <row r="2" spans="1:7">
      <c r="A2" s="1" t="s">
        <v>46</v>
      </c>
    </row>
    <row r="3" spans="1:7">
      <c r="A3" t="s">
        <v>32</v>
      </c>
      <c r="B3" s="17"/>
      <c r="C3" s="17"/>
      <c r="D3" s="17"/>
      <c r="E3" s="17"/>
    </row>
    <row r="4" spans="1:7">
      <c r="A4" t="s">
        <v>33</v>
      </c>
      <c r="B4" s="17"/>
      <c r="C4" s="17"/>
      <c r="D4" s="17"/>
      <c r="E4" s="17"/>
    </row>
    <row r="5" spans="1:7">
      <c r="A5" t="s">
        <v>34</v>
      </c>
      <c r="B5" s="17"/>
      <c r="C5" s="17"/>
      <c r="D5" s="17"/>
      <c r="E5" s="17"/>
    </row>
    <row r="6" spans="1:7">
      <c r="A6" t="s">
        <v>35</v>
      </c>
      <c r="B6" s="17"/>
      <c r="C6" s="17"/>
      <c r="D6" s="17"/>
      <c r="E6" s="17"/>
    </row>
    <row r="7" spans="1:7">
      <c r="A7" t="s">
        <v>51</v>
      </c>
      <c r="B7" s="19"/>
      <c r="C7" s="20"/>
      <c r="D7" s="20"/>
      <c r="E7" s="21"/>
    </row>
    <row r="8" spans="1:7">
      <c r="A8" t="s">
        <v>47</v>
      </c>
      <c r="B8" s="17"/>
      <c r="C8" s="17"/>
      <c r="D8" s="17"/>
      <c r="E8" s="17"/>
    </row>
    <row r="9" spans="1:7">
      <c r="A9" t="s">
        <v>49</v>
      </c>
      <c r="B9" s="17"/>
      <c r="C9" s="17"/>
      <c r="D9" s="17"/>
      <c r="E9" s="17"/>
    </row>
    <row r="10" spans="1:7">
      <c r="A10" t="s">
        <v>50</v>
      </c>
      <c r="B10" s="17"/>
      <c r="C10" s="17"/>
      <c r="D10" s="17"/>
      <c r="E10" s="17"/>
    </row>
    <row r="11" spans="1:7">
      <c r="A11" t="s">
        <v>37</v>
      </c>
      <c r="B11" s="17"/>
      <c r="C11" s="17"/>
      <c r="D11" s="17"/>
      <c r="E11" s="17"/>
    </row>
    <row r="12" spans="1:7">
      <c r="A12" t="s">
        <v>57</v>
      </c>
      <c r="B12" s="17"/>
      <c r="C12" s="17"/>
      <c r="D12" s="17"/>
      <c r="E12" s="17"/>
    </row>
    <row r="14" spans="1:7">
      <c r="A14" s="1" t="s">
        <v>36</v>
      </c>
    </row>
    <row r="16" spans="1:7">
      <c r="A16" s="1" t="s">
        <v>0</v>
      </c>
      <c r="B16" s="2" t="s">
        <v>20</v>
      </c>
      <c r="D16" t="s">
        <v>38</v>
      </c>
      <c r="E16" t="s">
        <v>39</v>
      </c>
      <c r="G16" t="s">
        <v>40</v>
      </c>
    </row>
    <row r="17" spans="1:5">
      <c r="A17" s="6" t="s">
        <v>4</v>
      </c>
      <c r="B17" s="7" t="s">
        <v>1</v>
      </c>
      <c r="D17" s="7"/>
      <c r="E17" s="7">
        <f t="shared" ref="E17:E18" si="0">(50*D17)</f>
        <v>0</v>
      </c>
    </row>
    <row r="18" spans="1:5">
      <c r="A18" s="6" t="s">
        <v>5</v>
      </c>
      <c r="B18" s="7" t="s">
        <v>1</v>
      </c>
      <c r="D18" s="7"/>
      <c r="E18" s="7">
        <f t="shared" si="0"/>
        <v>0</v>
      </c>
    </row>
    <row r="19" spans="1:5">
      <c r="A19" s="6" t="s">
        <v>6</v>
      </c>
      <c r="B19" s="7" t="s">
        <v>2</v>
      </c>
      <c r="D19" s="7"/>
      <c r="E19" s="7">
        <f>(100*D19)</f>
        <v>0</v>
      </c>
    </row>
    <row r="20" spans="1:5">
      <c r="A20" s="6" t="s">
        <v>7</v>
      </c>
      <c r="B20" s="7" t="s">
        <v>2</v>
      </c>
      <c r="D20" s="7"/>
      <c r="E20" s="7">
        <f t="shared" ref="E20:E23" si="1">(100*D20)</f>
        <v>0</v>
      </c>
    </row>
    <row r="21" spans="1:5">
      <c r="A21" s="6" t="s">
        <v>8</v>
      </c>
      <c r="B21" s="7" t="s">
        <v>2</v>
      </c>
      <c r="D21" s="7"/>
      <c r="E21" s="7">
        <f t="shared" si="1"/>
        <v>0</v>
      </c>
    </row>
    <row r="22" spans="1:5">
      <c r="A22" s="6" t="s">
        <v>9</v>
      </c>
      <c r="B22" s="7" t="s">
        <v>2</v>
      </c>
      <c r="D22" s="7"/>
      <c r="E22" s="7">
        <f t="shared" si="1"/>
        <v>0</v>
      </c>
    </row>
    <row r="23" spans="1:5">
      <c r="A23" s="6" t="s">
        <v>10</v>
      </c>
      <c r="B23" s="7" t="s">
        <v>2</v>
      </c>
      <c r="D23" s="7"/>
      <c r="E23" s="7">
        <f t="shared" si="1"/>
        <v>0</v>
      </c>
    </row>
    <row r="24" spans="1:5">
      <c r="A24" s="6" t="s">
        <v>11</v>
      </c>
      <c r="B24" s="7" t="s">
        <v>3</v>
      </c>
      <c r="D24" s="7"/>
      <c r="E24" s="7">
        <f t="shared" ref="E24:E26" si="2">(200*D24)</f>
        <v>0</v>
      </c>
    </row>
    <row r="25" spans="1:5">
      <c r="A25" s="6" t="s">
        <v>12</v>
      </c>
      <c r="B25" s="7" t="s">
        <v>3</v>
      </c>
      <c r="D25" s="7"/>
      <c r="E25" s="7">
        <f t="shared" si="2"/>
        <v>0</v>
      </c>
    </row>
    <row r="26" spans="1:5">
      <c r="A26" s="6" t="s">
        <v>13</v>
      </c>
      <c r="B26" s="7" t="s">
        <v>3</v>
      </c>
      <c r="D26" s="7"/>
      <c r="E26" s="7">
        <f t="shared" si="2"/>
        <v>0</v>
      </c>
    </row>
    <row r="28" spans="1:5">
      <c r="A28" s="1" t="s">
        <v>14</v>
      </c>
    </row>
    <row r="29" spans="1:5">
      <c r="A29" s="6" t="s">
        <v>15</v>
      </c>
      <c r="B29" s="7" t="s">
        <v>1</v>
      </c>
      <c r="D29" s="7"/>
      <c r="E29" s="7">
        <f t="shared" ref="E29:E32" si="3">(50*D29)</f>
        <v>0</v>
      </c>
    </row>
    <row r="30" spans="1:5">
      <c r="A30" s="6" t="s">
        <v>16</v>
      </c>
      <c r="B30" s="7" t="s">
        <v>1</v>
      </c>
      <c r="D30" s="7"/>
      <c r="E30" s="7">
        <f t="shared" si="3"/>
        <v>0</v>
      </c>
    </row>
    <row r="31" spans="1:5">
      <c r="A31" s="6" t="s">
        <v>18</v>
      </c>
      <c r="B31" s="7" t="s">
        <v>1</v>
      </c>
      <c r="D31" s="7"/>
      <c r="E31" s="7">
        <f t="shared" si="3"/>
        <v>0</v>
      </c>
    </row>
    <row r="32" spans="1:5">
      <c r="A32" s="6" t="s">
        <v>17</v>
      </c>
      <c r="B32" s="7" t="s">
        <v>1</v>
      </c>
      <c r="D32" s="7"/>
      <c r="E32" s="7">
        <f t="shared" si="3"/>
        <v>0</v>
      </c>
    </row>
    <row r="33" spans="1:15">
      <c r="A33" s="10"/>
      <c r="B33" s="11"/>
      <c r="D33" s="11"/>
      <c r="E33" s="11"/>
    </row>
    <row r="34" spans="1:15">
      <c r="A34" s="10"/>
      <c r="B34" s="11"/>
      <c r="D34" s="11"/>
      <c r="E34" s="11"/>
    </row>
    <row r="35" spans="1:15">
      <c r="B35" s="24" t="s">
        <v>52</v>
      </c>
      <c r="C35" s="24"/>
      <c r="D35" s="25" t="s">
        <v>38</v>
      </c>
      <c r="E35" s="24" t="s">
        <v>39</v>
      </c>
      <c r="F35" s="24"/>
    </row>
    <row r="36" spans="1:15">
      <c r="A36" s="1" t="s">
        <v>19</v>
      </c>
      <c r="B36" s="7" t="s">
        <v>53</v>
      </c>
      <c r="C36" s="9" t="s">
        <v>54</v>
      </c>
      <c r="D36" s="25"/>
      <c r="E36" s="7" t="s">
        <v>53</v>
      </c>
      <c r="F36" s="9" t="s">
        <v>54</v>
      </c>
      <c r="I36" s="10"/>
      <c r="J36" s="10"/>
      <c r="K36" s="10"/>
      <c r="L36" s="10"/>
      <c r="M36" s="10"/>
      <c r="N36" s="10"/>
      <c r="O36" s="10"/>
    </row>
    <row r="37" spans="1:15" ht="28.8">
      <c r="A37" s="3" t="s">
        <v>21</v>
      </c>
      <c r="B37" s="7">
        <v>500</v>
      </c>
      <c r="C37" s="7">
        <v>150</v>
      </c>
      <c r="D37" s="7" t="s">
        <v>44</v>
      </c>
      <c r="E37" s="7">
        <v>0</v>
      </c>
      <c r="F37" s="12">
        <v>0</v>
      </c>
      <c r="G37" s="15" t="s">
        <v>43</v>
      </c>
      <c r="I37" s="22"/>
      <c r="J37" s="22"/>
      <c r="K37" s="23"/>
      <c r="L37" s="22"/>
      <c r="M37" s="22"/>
      <c r="N37" s="10"/>
      <c r="O37" s="10"/>
    </row>
    <row r="38" spans="1:15" ht="28.8">
      <c r="A38" s="3" t="s">
        <v>22</v>
      </c>
      <c r="B38" s="7">
        <v>500</v>
      </c>
      <c r="C38" s="7">
        <v>150</v>
      </c>
      <c r="D38" s="7" t="s">
        <v>44</v>
      </c>
      <c r="E38" s="7">
        <v>0</v>
      </c>
      <c r="F38" s="12">
        <v>0</v>
      </c>
      <c r="G38" s="15" t="s">
        <v>43</v>
      </c>
      <c r="I38" s="11"/>
      <c r="J38" s="14"/>
      <c r="K38" s="23"/>
      <c r="L38" s="11"/>
      <c r="M38" s="14"/>
      <c r="N38" s="10"/>
      <c r="O38" s="10"/>
    </row>
    <row r="39" spans="1:15">
      <c r="A39" s="4" t="s">
        <v>23</v>
      </c>
      <c r="B39" s="7">
        <v>500</v>
      </c>
      <c r="C39" s="7">
        <v>150</v>
      </c>
      <c r="D39" s="7">
        <v>0</v>
      </c>
      <c r="E39" s="7">
        <f>(500*D39)</f>
        <v>0</v>
      </c>
      <c r="F39" s="7">
        <f>(150*D39)</f>
        <v>0</v>
      </c>
      <c r="I39" s="11"/>
      <c r="J39" s="11"/>
      <c r="K39" s="11"/>
      <c r="L39" s="11"/>
      <c r="M39" s="11"/>
      <c r="N39" s="10"/>
      <c r="O39" s="10"/>
    </row>
    <row r="40" spans="1:15">
      <c r="A40" s="4" t="s">
        <v>24</v>
      </c>
      <c r="B40" s="7">
        <v>500</v>
      </c>
      <c r="C40" s="7">
        <v>150</v>
      </c>
      <c r="D40" s="7">
        <v>0</v>
      </c>
      <c r="E40" s="7">
        <f t="shared" ref="E40:E48" si="4">(500*D40)</f>
        <v>0</v>
      </c>
      <c r="F40" s="7">
        <f t="shared" ref="F40:F48" si="5">(150*D40)</f>
        <v>0</v>
      </c>
      <c r="I40" s="11"/>
      <c r="J40" s="11"/>
      <c r="K40" s="11"/>
      <c r="L40" s="11"/>
      <c r="M40" s="11"/>
      <c r="N40" s="10"/>
      <c r="O40" s="10"/>
    </row>
    <row r="41" spans="1:15">
      <c r="A41" s="4" t="s">
        <v>25</v>
      </c>
      <c r="B41" s="7">
        <v>500</v>
      </c>
      <c r="C41" s="7">
        <v>150</v>
      </c>
      <c r="D41" s="7">
        <v>0</v>
      </c>
      <c r="E41" s="7">
        <f t="shared" si="4"/>
        <v>0</v>
      </c>
      <c r="F41" s="7">
        <f t="shared" si="5"/>
        <v>0</v>
      </c>
      <c r="I41" s="11"/>
      <c r="J41" s="11"/>
      <c r="K41" s="11"/>
      <c r="L41" s="11"/>
      <c r="M41" s="11"/>
      <c r="N41" s="10"/>
      <c r="O41" s="10"/>
    </row>
    <row r="42" spans="1:15" ht="28.8">
      <c r="A42" s="3" t="s">
        <v>26</v>
      </c>
      <c r="B42" s="7">
        <v>500</v>
      </c>
      <c r="C42" s="7">
        <v>150</v>
      </c>
      <c r="D42" s="7">
        <v>0</v>
      </c>
      <c r="E42" s="7">
        <f t="shared" si="4"/>
        <v>0</v>
      </c>
      <c r="F42" s="7">
        <f t="shared" si="5"/>
        <v>0</v>
      </c>
      <c r="I42" s="11"/>
      <c r="J42" s="11"/>
      <c r="K42" s="11"/>
      <c r="L42" s="11"/>
      <c r="M42" s="11"/>
      <c r="N42" s="10"/>
      <c r="O42" s="10"/>
    </row>
    <row r="43" spans="1:15">
      <c r="A43" s="4" t="s">
        <v>27</v>
      </c>
      <c r="B43" s="7">
        <v>500</v>
      </c>
      <c r="C43" s="7">
        <v>150</v>
      </c>
      <c r="D43" s="7">
        <v>0</v>
      </c>
      <c r="E43" s="7">
        <f t="shared" si="4"/>
        <v>0</v>
      </c>
      <c r="F43" s="7">
        <f t="shared" si="5"/>
        <v>0</v>
      </c>
      <c r="I43" s="10"/>
      <c r="J43" s="10"/>
      <c r="K43" s="10"/>
      <c r="L43" s="10"/>
      <c r="M43" s="10"/>
      <c r="N43" s="10"/>
      <c r="O43" s="10"/>
    </row>
    <row r="44" spans="1:15">
      <c r="A44" s="4" t="s">
        <v>28</v>
      </c>
      <c r="B44" s="7">
        <v>500</v>
      </c>
      <c r="C44" s="7">
        <v>150</v>
      </c>
      <c r="D44" s="7">
        <v>0</v>
      </c>
      <c r="E44" s="7">
        <f t="shared" si="4"/>
        <v>0</v>
      </c>
      <c r="F44" s="7">
        <f t="shared" si="5"/>
        <v>0</v>
      </c>
    </row>
    <row r="45" spans="1:15">
      <c r="A45" s="4" t="s">
        <v>29</v>
      </c>
      <c r="B45" s="7">
        <v>500</v>
      </c>
      <c r="C45" s="7">
        <v>150</v>
      </c>
      <c r="D45" s="7">
        <v>0</v>
      </c>
      <c r="E45" s="7">
        <f t="shared" si="4"/>
        <v>0</v>
      </c>
      <c r="F45" s="7">
        <f t="shared" si="5"/>
        <v>0</v>
      </c>
    </row>
    <row r="46" spans="1:15">
      <c r="A46" s="5" t="s">
        <v>42</v>
      </c>
      <c r="B46" s="7">
        <v>500</v>
      </c>
      <c r="C46" s="7">
        <v>150</v>
      </c>
      <c r="D46" s="7">
        <v>0</v>
      </c>
      <c r="E46" s="7">
        <f t="shared" si="4"/>
        <v>0</v>
      </c>
      <c r="F46" s="7">
        <f t="shared" si="5"/>
        <v>0</v>
      </c>
    </row>
    <row r="47" spans="1:15" ht="28.8">
      <c r="A47" s="3" t="s">
        <v>30</v>
      </c>
      <c r="B47" s="7">
        <v>500</v>
      </c>
      <c r="C47" s="7">
        <v>150</v>
      </c>
      <c r="D47" s="7">
        <v>0</v>
      </c>
      <c r="E47" s="7">
        <f t="shared" si="4"/>
        <v>0</v>
      </c>
      <c r="F47" s="7">
        <f t="shared" si="5"/>
        <v>0</v>
      </c>
    </row>
    <row r="48" spans="1:15">
      <c r="A48" s="4" t="s">
        <v>31</v>
      </c>
      <c r="B48" s="7">
        <v>500</v>
      </c>
      <c r="C48" s="7">
        <v>150</v>
      </c>
      <c r="D48" s="7">
        <v>0</v>
      </c>
      <c r="E48" s="7">
        <f t="shared" si="4"/>
        <v>0</v>
      </c>
      <c r="F48" s="7">
        <f t="shared" si="5"/>
        <v>0</v>
      </c>
    </row>
    <row r="50" spans="1:7" ht="16.2">
      <c r="A50" s="1" t="s">
        <v>41</v>
      </c>
      <c r="E50" s="16">
        <f>SUM(E17:E49)</f>
        <v>0</v>
      </c>
      <c r="F50" s="16">
        <f>SUM(F17:F49)</f>
        <v>0</v>
      </c>
      <c r="G50" s="13" t="s">
        <v>48</v>
      </c>
    </row>
    <row r="51" spans="1:7" ht="16.2">
      <c r="A51" s="8" t="s">
        <v>55</v>
      </c>
    </row>
    <row r="52" spans="1:7">
      <c r="A52" s="8" t="s">
        <v>56</v>
      </c>
    </row>
  </sheetData>
  <mergeCells count="17">
    <mergeCell ref="B12:E12"/>
    <mergeCell ref="I37:J37"/>
    <mergeCell ref="K37:K38"/>
    <mergeCell ref="L37:M37"/>
    <mergeCell ref="B35:C35"/>
    <mergeCell ref="D35:D36"/>
    <mergeCell ref="E35:F35"/>
    <mergeCell ref="B8:E8"/>
    <mergeCell ref="B9:E9"/>
    <mergeCell ref="B10:E10"/>
    <mergeCell ref="B11:E11"/>
    <mergeCell ref="A1:E1"/>
    <mergeCell ref="B3:E3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2026-10-06T15:06:55Z</dcterms:modified>
</cp:coreProperties>
</file>